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1932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<sst xmlns="http://schemas.openxmlformats.org/spreadsheetml/2006/main" count="33" uniqueCount="30">
  <si>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№ з/п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</si>
  <si>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</si>
  <si>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</si>
  <si>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</si>
  <si>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</si>
  <si>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</si>
  <si>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</si>
  <si>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</si>
  <si>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</si>
  <si>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</si>
  <si>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Всього по розпоряднику коштів - 
Департамент суспільних комунікацій КМДА:</t>
  </si>
  <si>
    <t>Медіашкола на базі каналу «Київ», вул. Хрещатик, 5-в</t>
  </si>
  <si>
    <t>«Інформаційно-просвітницька кампанія «ГРОМАДСЬКИЙ КУР'ЄР» Деснянського району»</t>
  </si>
  <si>
    <t>https://prozorro.gov.ua/tender/UA-2019-03-15-000278-c</t>
  </si>
  <si>
    <t>https://prozorro.gov.ua/tender/UA-2019-02-28-002124-a https://www.prozorro.gov.ua/tender/UA-2019-02-28-002141-a https://www.prozorro.gov.ua/tender/UA-2019-04-17-000176-b</t>
  </si>
  <si>
    <t>ні</t>
  </si>
  <si>
    <t>обладнання, послуги з виготовлення поліграфії та створення ютуб-платформи; послуги лекторів</t>
  </si>
  <si>
    <t>обладнання та послуги лекторів</t>
  </si>
  <si>
    <t>послуги з проведення інформаційно-просвітницької кампанії</t>
  </si>
  <si>
    <t>Звіт про стан реалізації проєктів-переможців за рахунок коштів "Громадського бюджету міста Києва"</t>
  </si>
  <si>
    <t>Реєстраційний номер проєкту</t>
  </si>
  <si>
    <t>Назва проєкту, місце розташування</t>
  </si>
  <si>
    <t>Дати погодження плану реалізації та кошторису із Лідером команди проєкту</t>
  </si>
  <si>
    <t>Відгук Лідера команди проєкту про реалізацію проєкту (так/ні)</t>
  </si>
  <si>
    <t>Освітній проєкт Kyiv Radio School 2
вул. Дегтярівська, 37</t>
  </si>
  <si>
    <t>(IV квартал 2019 року)</t>
  </si>
  <si>
    <t>https://bitly.su/8Shcg8</t>
  </si>
  <si>
    <t>https://bitly.su/im4XJZ</t>
  </si>
  <si>
    <t>https://bitly.su/BwUwq1</t>
  </si>
  <si>
    <t xml:space="preserve">       станом на 02 січня 2020 року    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</si>
</sst>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  <numFmt numFmtId="165" formatCode="0.0"/>
    <numFmt numFmtId="166" formatCode="dd/mm/yy;@"/>
    <numFmt numFmtId="167" formatCode="#,##0\ _₽"/>
  </numFmts>
  <fonts count="27">
    <font>
      <sz val="11"/>
      <color indexed="8"/>
      <name val="Calibri"/>
      <family val="0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165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 horizontal="right" vertical="center" wrapText="1"/>
    </xf>
    <xf numFmtId="165" fontId="6" fillId="0" borderId="10" xfId="42" applyNumberFormat="1" applyFont="1" applyBorder="1" applyAlignment="1">
      <alignment horizontal="center" vertical="center" wrapText="1"/>
    </xf>
    <xf numFmtId="165" fontId="6" fillId="0" borderId="11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7" fontId="3" fillId="0" borderId="12" xfId="0" applyNumberFormat="1" applyFont="1" applyBorder="1" applyAlignment="1">
      <alignment vertical="center" wrapText="1"/>
    </xf>
    <xf numFmtId="0" fontId="6" fillId="0" borderId="0" xfId="42" applyFont="1" applyAlignment="1">
      <alignment horizontal="center" vertical="center" wrapText="1"/>
    </xf>
    <xf numFmtId="167" fontId="9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42" applyBorder="1" applyAlignment="1">
      <alignment horizontal="center" vertical="center" wrapText="1"/>
    </xf>
    <xf numFmtId="0" fontId="1" fillId="0" borderId="0" xfId="42" applyAlignment="1">
      <alignment horizontal="center" vertical="center" wrapText="1"/>
    </xf>
    <xf numFmtId="0" fontId="1" fillId="0" borderId="15" xfId="42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167" fontId="5" fillId="0" borderId="14" xfId="0" applyNumberFormat="1" applyFont="1" applyBorder="1" applyAlignment="1">
      <alignment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1" fontId="5" fillId="0" borderId="17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ly.su/im4XJZ" TargetMode="External" /><Relationship Id="rId2" Type="http://schemas.openxmlformats.org/officeDocument/2006/relationships/hyperlink" Target="https://bitly.su/8Shcg8" TargetMode="External" /><Relationship Id="rId3" Type="http://schemas.openxmlformats.org/officeDocument/2006/relationships/hyperlink" Target="https://prozorro.gov.ua/tender/UA-2019-03-15-000278-c" TargetMode="External" /><Relationship Id="rId4" Type="http://schemas.openxmlformats.org/officeDocument/2006/relationships/hyperlink" Target="https://prozorro.gov.ua/tender/UA-2019-02-28-002124-a" TargetMode="External" /><Relationship Id="rId5" Type="http://schemas.openxmlformats.org/officeDocument/2006/relationships/hyperlink" Target="https://bitly.su/BwUwq1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zoomScalePageLayoutView="0" workbookViewId="0" topLeftCell="A1">
      <selection activeCell="N7" sqref="N7"/>
    </sheetView>
  </sheetViews>
  <sheetFormatPr defaultColWidth="14.421875" defaultRowHeight="15" customHeight="1"/>
  <cols>
    <col min="1" max="1" width="5.00390625" style="2" customWidth="1"/>
    <col min="2" max="2" width="8.140625" style="2" customWidth="1"/>
    <col min="3" max="3" width="28.7109375" style="3" customWidth="1"/>
    <col min="4" max="4" width="15.140625" style="4" customWidth="1"/>
    <col min="5" max="5" width="12.57421875" style="5" customWidth="1"/>
    <col min="6" max="6" width="12.140625" style="4" customWidth="1"/>
    <col min="7" max="7" width="22.140625" style="2" customWidth="1"/>
    <col min="8" max="8" width="13.140625" style="5" customWidth="1"/>
    <col min="9" max="9" width="12.00390625" style="5" customWidth="1"/>
    <col min="10" max="10" width="35.00390625" style="3" customWidth="1"/>
    <col min="11" max="11" width="16.140625" style="2" customWidth="1"/>
    <col min="12" max="12" width="14.140625" style="2" customWidth="1"/>
    <col min="13" max="25" width="8.8515625" style="2" customWidth="1"/>
    <col min="26" max="16384" width="14.421875" style="2" customWidth="1"/>
  </cols>
  <sheetData>
    <row r="1" spans="1:11" ht="24.75" customHeight="1">
      <c r="A1" s="44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1" customHeight="1">
      <c r="A2" s="44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6.5" customHeight="1">
      <c r="A3" s="44" t="s">
        <v>25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ht="13.5" customHeight="1"/>
    <row r="5" spans="1:25" ht="38.25" customHeight="1">
      <c r="A5" s="28" t="s">
        <v>0</v>
      </c>
      <c r="B5" s="28" t="s">
        <v>20</v>
      </c>
      <c r="C5" s="28" t="s">
        <v>21</v>
      </c>
      <c r="D5" s="35" t="s">
        <v>22</v>
      </c>
      <c r="E5" s="41" t="s">
        <v>1</v>
      </c>
      <c r="F5" s="42"/>
      <c r="G5" s="41" t="s">
        <v>2</v>
      </c>
      <c r="H5" s="43"/>
      <c r="I5" s="42"/>
      <c r="J5" s="28" t="s">
        <v>3</v>
      </c>
      <c r="K5" s="28" t="s">
        <v>4</v>
      </c>
      <c r="L5" s="28" t="s">
        <v>23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71.25" customHeight="1">
      <c r="A6" s="29"/>
      <c r="B6" s="29"/>
      <c r="C6" s="31"/>
      <c r="D6" s="40"/>
      <c r="E6" s="33" t="s">
        <v>5</v>
      </c>
      <c r="F6" s="35" t="s">
        <v>6</v>
      </c>
      <c r="G6" s="28" t="s">
        <v>7</v>
      </c>
      <c r="H6" s="41" t="s">
        <v>8</v>
      </c>
      <c r="I6" s="42"/>
      <c r="J6" s="31"/>
      <c r="K6" s="29"/>
      <c r="L6" s="2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customHeight="1">
      <c r="A7" s="30"/>
      <c r="B7" s="30"/>
      <c r="C7" s="32"/>
      <c r="D7" s="36"/>
      <c r="E7" s="34"/>
      <c r="F7" s="36"/>
      <c r="G7" s="30"/>
      <c r="H7" s="6" t="s">
        <v>9</v>
      </c>
      <c r="I7" s="6" t="s">
        <v>6</v>
      </c>
      <c r="J7" s="32"/>
      <c r="K7" s="30"/>
      <c r="L7" s="30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12" ht="23.25" customHeight="1">
      <c r="A8" s="7">
        <v>1</v>
      </c>
      <c r="B8" s="7">
        <v>2</v>
      </c>
      <c r="C8" s="7">
        <v>3</v>
      </c>
      <c r="D8" s="8">
        <v>4</v>
      </c>
      <c r="E8" s="9">
        <v>5</v>
      </c>
      <c r="F8" s="8">
        <v>6</v>
      </c>
      <c r="G8" s="7">
        <v>7</v>
      </c>
      <c r="H8" s="9">
        <v>8</v>
      </c>
      <c r="I8" s="9">
        <v>9</v>
      </c>
      <c r="J8" s="7">
        <v>10</v>
      </c>
      <c r="K8" s="7">
        <v>11</v>
      </c>
      <c r="L8" s="7">
        <v>12</v>
      </c>
    </row>
    <row r="9" spans="1:12" ht="63" customHeight="1">
      <c r="A9" s="7">
        <v>1</v>
      </c>
      <c r="B9" s="7">
        <v>521</v>
      </c>
      <c r="C9" s="7" t="s">
        <v>24</v>
      </c>
      <c r="D9" s="10">
        <v>43502</v>
      </c>
      <c r="E9" s="9">
        <v>400000</v>
      </c>
      <c r="F9" s="11">
        <v>399228.4</v>
      </c>
      <c r="G9" s="1" t="s">
        <v>16</v>
      </c>
      <c r="H9" s="12">
        <v>400000</v>
      </c>
      <c r="I9" s="12">
        <v>399228</v>
      </c>
      <c r="J9" s="13"/>
      <c r="K9" s="26" t="s">
        <v>26</v>
      </c>
      <c r="L9" s="7" t="s">
        <v>15</v>
      </c>
    </row>
    <row r="10" spans="1:12" ht="113.25" customHeight="1">
      <c r="A10" s="7">
        <v>2</v>
      </c>
      <c r="B10" s="7">
        <v>275</v>
      </c>
      <c r="C10" s="7" t="s">
        <v>11</v>
      </c>
      <c r="D10" s="10">
        <v>43502</v>
      </c>
      <c r="E10" s="12">
        <v>1394700</v>
      </c>
      <c r="F10" s="11">
        <v>1394700</v>
      </c>
      <c r="G10" s="1" t="s">
        <v>17</v>
      </c>
      <c r="H10" s="12">
        <v>1394700</v>
      </c>
      <c r="I10" s="12">
        <v>1345320</v>
      </c>
      <c r="J10" s="14" t="s">
        <v>14</v>
      </c>
      <c r="K10" s="27" t="s">
        <v>27</v>
      </c>
      <c r="L10" s="24" t="s">
        <v>15</v>
      </c>
    </row>
    <row r="11" spans="1:12" ht="90.75" customHeight="1">
      <c r="A11" s="7">
        <v>3</v>
      </c>
      <c r="B11" s="7">
        <v>690</v>
      </c>
      <c r="C11" s="7" t="s">
        <v>12</v>
      </c>
      <c r="D11" s="10">
        <v>43502</v>
      </c>
      <c r="E11" s="12">
        <v>720000</v>
      </c>
      <c r="F11" s="11">
        <v>712000</v>
      </c>
      <c r="G11" s="1" t="s">
        <v>18</v>
      </c>
      <c r="H11" s="12">
        <v>720000</v>
      </c>
      <c r="I11" s="12">
        <v>712000</v>
      </c>
      <c r="J11" s="21" t="s">
        <v>13</v>
      </c>
      <c r="K11" s="25" t="s">
        <v>28</v>
      </c>
      <c r="L11" s="7" t="s">
        <v>15</v>
      </c>
    </row>
    <row r="12" spans="1:12" ht="50.25" customHeight="1">
      <c r="A12" s="37" t="s">
        <v>10</v>
      </c>
      <c r="B12" s="38"/>
      <c r="C12" s="39"/>
      <c r="D12" s="16"/>
      <c r="E12" s="22">
        <f>SUM(E9:E11)</f>
        <v>2514700</v>
      </c>
      <c r="F12" s="23">
        <f>SUM(F9:F11)</f>
        <v>2505928.4</v>
      </c>
      <c r="G12" s="17"/>
      <c r="H12" s="22">
        <f>SUM(H9:H11)</f>
        <v>2514700</v>
      </c>
      <c r="I12" s="22">
        <f>SUM(I9:I11)</f>
        <v>2456548</v>
      </c>
      <c r="J12" s="18"/>
      <c r="K12" s="7"/>
      <c r="L12" s="15"/>
    </row>
    <row r="13" spans="7:8" ht="13.5" customHeight="1">
      <c r="G13" s="19"/>
      <c r="H13" s="20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</sheetData>
  <sheetProtection/>
  <mergeCells count="17">
    <mergeCell ref="A2:K2"/>
    <mergeCell ref="A1:K1"/>
    <mergeCell ref="A3:K3"/>
    <mergeCell ref="B5:B7"/>
    <mergeCell ref="A5:A7"/>
    <mergeCell ref="A12:C12"/>
    <mergeCell ref="D5:D7"/>
    <mergeCell ref="H6:I6"/>
    <mergeCell ref="K5:K7"/>
    <mergeCell ref="J5:J7"/>
    <mergeCell ref="G5:I5"/>
    <mergeCell ref="E5:F5"/>
    <mergeCell ref="L5:L7"/>
    <mergeCell ref="C5:C7"/>
    <mergeCell ref="G6:G7"/>
    <mergeCell ref="E6:E7"/>
    <mergeCell ref="F6:F7"/>
  </mergeCells>
  <hyperlinks>
    <hyperlink ref="K10" r:id="rId1" display="https://bitly.su/im4XJZ"/>
    <hyperlink ref="K9" r:id="rId2" display="https://bitly.su/8Shcg8"/>
    <hyperlink ref="J11" r:id="rId3" display="https://prozorro.gov.ua/tender/UA-2019-03-15-000278-c"/>
    <hyperlink ref="J10" r:id="rId4" display="https://prozorro.gov.ua/tender/UA-2019-02-28-002124-a"/>
    <hyperlink ref="K11" r:id="rId5" display="https://bitly.su/BwUwq1"/>
  </hyperlinks>
  <printOptions horizontalCentered="1"/>
  <pageMargins left="0.2755905511811024" right="0.2755905511811024" top="0.31496062992125984" bottom="0.31496062992125984" header="0" footer="0"/>
  <pageSetup fitToHeight="1" fitToWidth="1" horizontalDpi="600" verticalDpi="600" orientation="landscape" paperSize="9" scale="73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2019-12-28T09:14:30Z</cp:lastPrinted>
  <dcterms:created xsi:type="dcterms:W3CDTF">2018-06-11T11:44:10Z</dcterms:created>
  <dcterms:modified xsi:type="dcterms:W3CDTF">2020-02-07T14:39:48Z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